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11640"/>
  </bookViews>
  <sheets>
    <sheet name="Hárok1" sheetId="1" r:id="rId1"/>
  </sheets>
  <definedNames>
    <definedName name="_xlnm._FilterDatabase" localSheetId="0" hidden="1">Hárok1!#REF!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5"/>
  <c r="F6"/>
  <c r="F7"/>
  <c r="F8"/>
  <c r="F9"/>
  <c r="F10"/>
  <c r="F11"/>
  <c r="F4"/>
  <c r="F32" l="1"/>
</calcChain>
</file>

<file path=xl/sharedStrings.xml><?xml version="1.0" encoding="utf-8"?>
<sst xmlns="http://schemas.openxmlformats.org/spreadsheetml/2006/main" count="35" uniqueCount="35">
  <si>
    <t>P. č.</t>
  </si>
  <si>
    <t>chlieb zemiakový 1000 g, balený, krájaný</t>
  </si>
  <si>
    <t>rožok hladký 40 g</t>
  </si>
  <si>
    <t>rožok grahamový 60 g</t>
  </si>
  <si>
    <t>chlieb sójový 300-500 g krájaný</t>
  </si>
  <si>
    <t>chlieb viaczrnný 600 - 700 g</t>
  </si>
  <si>
    <t>žemľa štandard 50 - 80 g</t>
  </si>
  <si>
    <t xml:space="preserve">sendvič - veka krájaný 300-400 g </t>
  </si>
  <si>
    <t>rožok tmavý 60 g</t>
  </si>
  <si>
    <t>rožok celozrnný 50 - 60 g</t>
  </si>
  <si>
    <t>sladké pečivo pľundrové 50-85 g s náplňou nugát, lekvár, ovocná</t>
  </si>
  <si>
    <t>šatôčka tvarohová 65  - 100 g</t>
  </si>
  <si>
    <t>šatôčka maková 65 - 100 g</t>
  </si>
  <si>
    <t>šatôčka ovocná 65 - 100 g</t>
  </si>
  <si>
    <t>rožok sladký 40 - 50 g lupačka</t>
  </si>
  <si>
    <t>vianočka balená 350 - 400 g</t>
  </si>
  <si>
    <t>závin s orechovou náplňou 300 - 400 g</t>
  </si>
  <si>
    <t>závin s makovou náplňou 300 -400 g</t>
  </si>
  <si>
    <t>pečivo cesnakové 40 - 70 g /venček, rožok, uzol, praclík/</t>
  </si>
  <si>
    <t>osie hniezdo škoricové 100 - 110 g</t>
  </si>
  <si>
    <t>bábovka piškótová balená 260 -400 g</t>
  </si>
  <si>
    <t>koláč tlačený 80 - 100 g /orechový, makový, tvarohovo-marmeládový/</t>
  </si>
  <si>
    <t xml:space="preserve">pečivo mama-mia - cereálne 50 - 70 g /kaiserka, rožok/ </t>
  </si>
  <si>
    <t>strúhanka 450 - 500 g</t>
  </si>
  <si>
    <t>Prvok ponuky</t>
  </si>
  <si>
    <t>Požadované množstvo     ks</t>
  </si>
  <si>
    <t>Cena za MJ    bez DPH     €</t>
  </si>
  <si>
    <t>Cena za MJ    s DPH               €</t>
  </si>
  <si>
    <t>croissant s náplňou 60-80 g /čokoláda, nugát/</t>
  </si>
  <si>
    <t>Príloha č. 1 Cenová ponuka</t>
  </si>
  <si>
    <t>Cena celkom vrátane DPH za predpokladané množstvo:</t>
  </si>
  <si>
    <t>Cena celkom       s DPH                               €</t>
  </si>
  <si>
    <t xml:space="preserve">chlieb konzumný rascový 1000 g balený, krájaný </t>
  </si>
  <si>
    <t>pečivo  sójové 50 - 60 g /rožok, bosniak/</t>
  </si>
  <si>
    <t>vianočka balená 350 - 400 g rôzne druhy /napr. s hrozienkami, straciatella/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</si>
</sst>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4" fontId="0" fillId="0" borderId="0" xfId="0" applyNumberFormat="1"/>
    <xf numFmtId="0" fontId="1" fillId="0" borderId="0" xfId="0" applyFont="1"/>
    <xf numFmtId="0" fontId="0" fillId="0" borderId="0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2" xfId="0" applyFill="1" applyBorder="1" applyAlignment="1">
      <alignment horizontal="center" wrapText="1"/>
    </xf>
    <xf numFmtId="165" fontId="0" fillId="0" borderId="1" xfId="0" applyNumberFormat="1" applyBorder="1" applyAlignment="1">
      <alignment wrapText="1"/>
    </xf>
    <xf numFmtId="164" fontId="0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1"/>
  <sheetViews>
    <sheetView tabSelected="1" zoomScale="106" zoomScaleNormal="106" workbookViewId="0">
      <selection activeCell="B19" sqref="B19"/>
    </sheetView>
  </sheetViews>
  <sheetFormatPr defaultRowHeight="15"/>
  <cols>
    <col min="1" max="1" width="5.140625" customWidth="1"/>
    <col min="2" max="2" width="39" customWidth="1"/>
    <col min="3" max="3" width="12.140625" customWidth="1"/>
    <col min="4" max="4" width="11.85546875" customWidth="1"/>
    <col min="5" max="5" width="11.5703125" customWidth="1"/>
    <col min="6" max="6" width="12.42578125" style="2" customWidth="1"/>
    <col min="7" max="7" width="11.28515625" customWidth="1"/>
    <col min="8" max="8" width="11.28515625" style="2" customWidth="1"/>
    <col min="10" max="10" width="9.140625" customWidth="1"/>
  </cols>
  <sheetData>
    <row r="1" spans="1:9">
      <c r="A1" s="26" t="s">
        <v>29</v>
      </c>
      <c r="B1" s="27"/>
      <c r="C1" s="27"/>
      <c r="D1" s="27"/>
      <c r="E1" s="27"/>
      <c r="F1" s="27"/>
      <c r="G1" s="27"/>
      <c r="H1" s="27"/>
    </row>
    <row r="2" spans="1:9" s="2" customFormat="1">
      <c r="A2" s="26"/>
      <c r="B2" s="27"/>
      <c r="C2" s="27"/>
      <c r="D2" s="27"/>
      <c r="E2" s="27"/>
      <c r="F2" s="27"/>
      <c r="G2" s="27"/>
      <c r="H2" s="27"/>
      <c r="I2" s="27"/>
    </row>
    <row r="3" spans="1:9" ht="45">
      <c r="A3" s="1" t="s">
        <v>0</v>
      </c>
      <c r="B3" s="1" t="s">
        <v>24</v>
      </c>
      <c r="C3" s="1" t="s">
        <v>25</v>
      </c>
      <c r="D3" s="1" t="s">
        <v>26</v>
      </c>
      <c r="E3" s="1" t="s">
        <v>27</v>
      </c>
      <c r="F3" s="6" t="s">
        <v>31</v>
      </c>
      <c r="G3" s="13"/>
      <c r="H3" s="3"/>
      <c r="I3" s="3"/>
    </row>
    <row r="4" spans="1:9">
      <c r="A4" s="5">
        <v>1</v>
      </c>
      <c r="B4" s="5" t="s">
        <v>1</v>
      </c>
      <c r="C4" s="19">
        <v>1000</v>
      </c>
      <c r="D4" s="24">
        <v>0.7</v>
      </c>
      <c r="E4" s="21">
        <v>0.77</v>
      </c>
      <c r="F4" s="20">
        <f>C4*E4</f>
        <v>770</v>
      </c>
      <c r="G4" s="15"/>
      <c r="H4"/>
    </row>
    <row r="5" spans="1:9" s="2" customFormat="1" ht="30">
      <c r="A5" s="5">
        <v>2</v>
      </c>
      <c r="B5" s="5" t="s">
        <v>32</v>
      </c>
      <c r="C5" s="19">
        <v>600</v>
      </c>
      <c r="D5" s="24">
        <v>0.72</v>
      </c>
      <c r="E5" s="21">
        <v>0.79200000000000004</v>
      </c>
      <c r="F5" s="20">
        <f t="shared" ref="F5:F30" si="0">C5*E5</f>
        <v>475.20000000000005</v>
      </c>
      <c r="G5" s="15"/>
    </row>
    <row r="6" spans="1:9" s="2" customFormat="1">
      <c r="A6" s="5">
        <v>3</v>
      </c>
      <c r="B6" s="5" t="s">
        <v>6</v>
      </c>
      <c r="C6" s="19">
        <v>2000</v>
      </c>
      <c r="D6" s="24">
        <v>0.06</v>
      </c>
      <c r="E6" s="21">
        <v>7.1999999999999995E-2</v>
      </c>
      <c r="F6" s="20">
        <f t="shared" si="0"/>
        <v>144</v>
      </c>
      <c r="G6" s="15"/>
    </row>
    <row r="7" spans="1:9" s="2" customFormat="1">
      <c r="A7" s="5">
        <v>4</v>
      </c>
      <c r="B7" s="5" t="s">
        <v>7</v>
      </c>
      <c r="C7" s="19">
        <v>470</v>
      </c>
      <c r="D7" s="24">
        <v>0.5</v>
      </c>
      <c r="E7" s="21">
        <v>0.6</v>
      </c>
      <c r="F7" s="20">
        <f t="shared" si="0"/>
        <v>282</v>
      </c>
      <c r="G7" s="15"/>
    </row>
    <row r="8" spans="1:9" s="2" customFormat="1">
      <c r="A8" s="5">
        <v>5</v>
      </c>
      <c r="B8" s="5" t="s">
        <v>2</v>
      </c>
      <c r="C8" s="19">
        <v>5000</v>
      </c>
      <c r="D8" s="24">
        <v>3.7999999999999999E-2</v>
      </c>
      <c r="E8" s="21">
        <v>4.4999999999999998E-2</v>
      </c>
      <c r="F8" s="20">
        <f t="shared" si="0"/>
        <v>225</v>
      </c>
      <c r="G8" s="15"/>
    </row>
    <row r="9" spans="1:9" s="2" customFormat="1">
      <c r="A9" s="5">
        <v>6</v>
      </c>
      <c r="B9" s="5" t="s">
        <v>3</v>
      </c>
      <c r="C9" s="19">
        <v>5000</v>
      </c>
      <c r="D9" s="24">
        <v>0.05</v>
      </c>
      <c r="E9" s="21">
        <v>0.06</v>
      </c>
      <c r="F9" s="20">
        <f t="shared" si="0"/>
        <v>300</v>
      </c>
      <c r="G9" s="15"/>
    </row>
    <row r="10" spans="1:9" s="2" customFormat="1">
      <c r="A10" s="5">
        <v>7</v>
      </c>
      <c r="B10" s="5" t="s">
        <v>8</v>
      </c>
      <c r="C10" s="19">
        <v>2800</v>
      </c>
      <c r="D10" s="24">
        <v>7.0000000000000007E-2</v>
      </c>
      <c r="E10" s="21">
        <v>8.4000000000000005E-2</v>
      </c>
      <c r="F10" s="20">
        <f t="shared" si="0"/>
        <v>235.20000000000002</v>
      </c>
      <c r="G10" s="15"/>
    </row>
    <row r="11" spans="1:9" s="2" customFormat="1">
      <c r="A11" s="5">
        <v>8</v>
      </c>
      <c r="B11" s="5" t="s">
        <v>9</v>
      </c>
      <c r="C11" s="19">
        <v>850</v>
      </c>
      <c r="D11" s="24">
        <v>7.0000000000000007E-2</v>
      </c>
      <c r="E11" s="21">
        <v>8.4000000000000005E-2</v>
      </c>
      <c r="F11" s="20">
        <f t="shared" si="0"/>
        <v>71.400000000000006</v>
      </c>
      <c r="G11" s="15"/>
    </row>
    <row r="12" spans="1:9" s="2" customFormat="1">
      <c r="A12" s="5">
        <v>9</v>
      </c>
      <c r="B12" s="5" t="s">
        <v>33</v>
      </c>
      <c r="C12" s="19">
        <v>1400</v>
      </c>
      <c r="D12" s="24">
        <v>0.2</v>
      </c>
      <c r="E12" s="21">
        <v>0.24</v>
      </c>
      <c r="F12" s="20">
        <f t="shared" si="0"/>
        <v>336</v>
      </c>
      <c r="G12" s="15"/>
    </row>
    <row r="13" spans="1:9" s="2" customFormat="1">
      <c r="A13" s="5">
        <v>10</v>
      </c>
      <c r="B13" s="5" t="s">
        <v>11</v>
      </c>
      <c r="C13" s="19">
        <v>450</v>
      </c>
      <c r="D13" s="24">
        <v>0.25</v>
      </c>
      <c r="E13" s="21">
        <v>0.3</v>
      </c>
      <c r="F13" s="20">
        <f t="shared" si="0"/>
        <v>135</v>
      </c>
    </row>
    <row r="14" spans="1:9" s="2" customFormat="1">
      <c r="A14" s="5">
        <v>11</v>
      </c>
      <c r="B14" s="5" t="s">
        <v>12</v>
      </c>
      <c r="C14" s="19">
        <v>100</v>
      </c>
      <c r="D14" s="24">
        <v>0.25</v>
      </c>
      <c r="E14" s="21">
        <v>0.3</v>
      </c>
      <c r="F14" s="20">
        <f t="shared" si="0"/>
        <v>30</v>
      </c>
      <c r="G14" s="15"/>
    </row>
    <row r="15" spans="1:9" s="2" customFormat="1">
      <c r="A15" s="5">
        <v>12</v>
      </c>
      <c r="B15" s="5" t="s">
        <v>13</v>
      </c>
      <c r="C15" s="19">
        <v>250</v>
      </c>
      <c r="D15" s="24">
        <v>0.25</v>
      </c>
      <c r="E15" s="21">
        <v>0.3</v>
      </c>
      <c r="F15" s="20">
        <f t="shared" si="0"/>
        <v>75</v>
      </c>
      <c r="G15" s="15"/>
    </row>
    <row r="16" spans="1:9" s="2" customFormat="1">
      <c r="A16" s="5">
        <v>13</v>
      </c>
      <c r="B16" s="5" t="s">
        <v>14</v>
      </c>
      <c r="C16" s="19">
        <v>550</v>
      </c>
      <c r="D16" s="24">
        <v>0.1</v>
      </c>
      <c r="E16" s="21">
        <v>0.12</v>
      </c>
      <c r="F16" s="20">
        <f t="shared" si="0"/>
        <v>66</v>
      </c>
      <c r="G16" s="15"/>
    </row>
    <row r="17" spans="1:7" s="2" customFormat="1">
      <c r="A17" s="5">
        <v>14</v>
      </c>
      <c r="B17" s="5" t="s">
        <v>15</v>
      </c>
      <c r="C17" s="19">
        <v>140</v>
      </c>
      <c r="D17" s="24">
        <v>0.72</v>
      </c>
      <c r="E17" s="21">
        <v>0.86399999999999999</v>
      </c>
      <c r="F17" s="20">
        <f t="shared" si="0"/>
        <v>120.96</v>
      </c>
      <c r="G17" s="15"/>
    </row>
    <row r="18" spans="1:7" s="2" customFormat="1" ht="30">
      <c r="A18" s="5">
        <v>15</v>
      </c>
      <c r="B18" s="5" t="s">
        <v>34</v>
      </c>
      <c r="C18" s="19">
        <v>100</v>
      </c>
      <c r="D18" s="24">
        <v>0.72</v>
      </c>
      <c r="E18" s="21">
        <v>0.86399999999999999</v>
      </c>
      <c r="F18" s="20">
        <f t="shared" si="0"/>
        <v>86.4</v>
      </c>
      <c r="G18" s="15"/>
    </row>
    <row r="19" spans="1:7" s="2" customFormat="1">
      <c r="A19" s="5">
        <v>16</v>
      </c>
      <c r="B19" s="5" t="s">
        <v>16</v>
      </c>
      <c r="C19" s="22">
        <v>370</v>
      </c>
      <c r="D19" s="24">
        <v>0.75</v>
      </c>
      <c r="E19" s="21">
        <v>0.9</v>
      </c>
      <c r="F19" s="20">
        <f t="shared" si="0"/>
        <v>333</v>
      </c>
      <c r="G19" s="15"/>
    </row>
    <row r="20" spans="1:7" s="2" customFormat="1">
      <c r="A20" s="5">
        <v>17</v>
      </c>
      <c r="B20" s="5" t="s">
        <v>17</v>
      </c>
      <c r="C20" s="19">
        <v>60</v>
      </c>
      <c r="D20" s="24">
        <v>0.75</v>
      </c>
      <c r="E20" s="21">
        <v>0.9</v>
      </c>
      <c r="F20" s="20">
        <f t="shared" si="0"/>
        <v>54</v>
      </c>
      <c r="G20" s="15"/>
    </row>
    <row r="21" spans="1:7" s="2" customFormat="1" ht="30">
      <c r="A21" s="5">
        <v>18</v>
      </c>
      <c r="B21" s="5" t="s">
        <v>18</v>
      </c>
      <c r="C21" s="19">
        <v>1100</v>
      </c>
      <c r="D21" s="24">
        <v>0.25</v>
      </c>
      <c r="E21" s="21">
        <v>0.3</v>
      </c>
      <c r="F21" s="20">
        <f t="shared" si="0"/>
        <v>330</v>
      </c>
      <c r="G21" s="15"/>
    </row>
    <row r="22" spans="1:7" s="2" customFormat="1">
      <c r="A22" s="5">
        <v>19</v>
      </c>
      <c r="B22" s="5" t="s">
        <v>19</v>
      </c>
      <c r="C22" s="19">
        <v>550</v>
      </c>
      <c r="D22" s="24">
        <v>0.28000000000000003</v>
      </c>
      <c r="E22" s="21">
        <v>0.33600000000000002</v>
      </c>
      <c r="F22" s="20">
        <f t="shared" si="0"/>
        <v>184.8</v>
      </c>
      <c r="G22" s="15"/>
    </row>
    <row r="23" spans="1:7" s="2" customFormat="1">
      <c r="A23" s="5">
        <v>20</v>
      </c>
      <c r="B23" s="5" t="s">
        <v>20</v>
      </c>
      <c r="C23" s="19">
        <v>260</v>
      </c>
      <c r="D23" s="24">
        <v>0.6</v>
      </c>
      <c r="E23" s="21">
        <v>0.72</v>
      </c>
      <c r="F23" s="20">
        <f t="shared" si="0"/>
        <v>187.2</v>
      </c>
      <c r="G23" s="15"/>
    </row>
    <row r="24" spans="1:7" s="2" customFormat="1">
      <c r="A24" s="5">
        <v>21</v>
      </c>
      <c r="B24" s="5" t="s">
        <v>23</v>
      </c>
      <c r="C24" s="19">
        <v>260</v>
      </c>
      <c r="D24" s="24">
        <v>0.45</v>
      </c>
      <c r="E24" s="21">
        <v>0.54</v>
      </c>
      <c r="F24" s="20">
        <f t="shared" si="0"/>
        <v>140.4</v>
      </c>
      <c r="G24" s="15"/>
    </row>
    <row r="25" spans="1:7" s="2" customFormat="1">
      <c r="A25" s="5">
        <v>22</v>
      </c>
      <c r="B25" s="5" t="s">
        <v>4</v>
      </c>
      <c r="C25" s="19">
        <v>100</v>
      </c>
      <c r="D25" s="24">
        <v>0.5</v>
      </c>
      <c r="E25" s="21">
        <v>0.55000000000000004</v>
      </c>
      <c r="F25" s="20">
        <f t="shared" si="0"/>
        <v>55.000000000000007</v>
      </c>
      <c r="G25" s="15"/>
    </row>
    <row r="26" spans="1:7" s="2" customFormat="1">
      <c r="A26" s="5">
        <v>23</v>
      </c>
      <c r="B26" s="5" t="s">
        <v>5</v>
      </c>
      <c r="C26" s="19">
        <v>200</v>
      </c>
      <c r="D26" s="24">
        <v>0.55000000000000004</v>
      </c>
      <c r="E26" s="21">
        <v>0.6</v>
      </c>
      <c r="F26" s="20">
        <f t="shared" si="0"/>
        <v>120</v>
      </c>
      <c r="G26" s="15"/>
    </row>
    <row r="27" spans="1:7" s="2" customFormat="1" ht="30">
      <c r="A27" s="5">
        <v>24</v>
      </c>
      <c r="B27" s="5" t="s">
        <v>10</v>
      </c>
      <c r="C27" s="19">
        <v>200</v>
      </c>
      <c r="D27" s="24">
        <v>0.25</v>
      </c>
      <c r="E27" s="21">
        <v>0.3</v>
      </c>
      <c r="F27" s="20">
        <f t="shared" si="0"/>
        <v>60</v>
      </c>
      <c r="G27" s="15"/>
    </row>
    <row r="28" spans="1:7" s="2" customFormat="1" ht="30">
      <c r="A28" s="5">
        <v>25</v>
      </c>
      <c r="B28" s="5" t="s">
        <v>21</v>
      </c>
      <c r="C28" s="19">
        <v>600</v>
      </c>
      <c r="D28" s="24">
        <v>0.25</v>
      </c>
      <c r="E28" s="21">
        <v>0.3</v>
      </c>
      <c r="F28" s="20">
        <f t="shared" si="0"/>
        <v>180</v>
      </c>
      <c r="G28" s="15"/>
    </row>
    <row r="29" spans="1:7" s="2" customFormat="1" ht="30">
      <c r="A29" s="5">
        <v>26</v>
      </c>
      <c r="B29" s="5" t="s">
        <v>22</v>
      </c>
      <c r="C29" s="19">
        <v>1850</v>
      </c>
      <c r="D29" s="24">
        <v>0.1</v>
      </c>
      <c r="E29" s="21">
        <v>0.12</v>
      </c>
      <c r="F29" s="20">
        <f t="shared" si="0"/>
        <v>222</v>
      </c>
      <c r="G29" s="15"/>
    </row>
    <row r="30" spans="1:7" s="2" customFormat="1" ht="30">
      <c r="A30" s="5">
        <v>27</v>
      </c>
      <c r="B30" s="5" t="s">
        <v>28</v>
      </c>
      <c r="C30" s="19">
        <v>200</v>
      </c>
      <c r="D30" s="24">
        <v>0.25</v>
      </c>
      <c r="E30" s="21">
        <v>0.3</v>
      </c>
      <c r="F30" s="20">
        <f t="shared" si="0"/>
        <v>60</v>
      </c>
      <c r="G30" s="15"/>
    </row>
    <row r="31" spans="1:7" s="2" customFormat="1">
      <c r="A31" s="5"/>
      <c r="B31" s="5"/>
      <c r="C31" s="19"/>
      <c r="D31" s="4"/>
      <c r="E31" s="23"/>
      <c r="F31" s="20"/>
      <c r="G31" s="15"/>
    </row>
    <row r="32" spans="1:7" s="2" customFormat="1">
      <c r="A32" s="5"/>
      <c r="B32" s="28" t="s">
        <v>30</v>
      </c>
      <c r="C32" s="29"/>
      <c r="D32" s="29"/>
      <c r="E32" s="30"/>
      <c r="F32" s="25">
        <f>SUM(F4:F31)</f>
        <v>5278.5599999999995</v>
      </c>
      <c r="G32" s="15"/>
    </row>
    <row r="33" spans="1:17" s="2" customFormat="1">
      <c r="A33" s="13"/>
      <c r="C33" s="14"/>
      <c r="D33" s="18"/>
      <c r="E33" s="14"/>
      <c r="F33" s="14"/>
      <c r="G33" s="16"/>
      <c r="H33" s="15"/>
    </row>
    <row r="34" spans="1:17" s="2" customFormat="1">
      <c r="A34"/>
      <c r="B34"/>
      <c r="C34"/>
      <c r="D34"/>
      <c r="E34"/>
      <c r="G34"/>
      <c r="H34" s="15"/>
    </row>
    <row r="35" spans="1:17" s="2" customFormat="1">
      <c r="A35" s="17"/>
      <c r="H35" s="15"/>
    </row>
    <row r="36" spans="1:17" ht="15" customHeight="1"/>
    <row r="37" spans="1:17" s="2" customFormat="1" ht="15" customHeight="1">
      <c r="A37"/>
      <c r="B37"/>
      <c r="C37"/>
      <c r="D37"/>
      <c r="E37"/>
      <c r="H37" s="12"/>
      <c r="I37"/>
    </row>
    <row r="38" spans="1:17" s="2" customFormat="1">
      <c r="H38" s="10"/>
    </row>
    <row r="39" spans="1:17" s="2" customFormat="1" ht="15.75" customHeight="1">
      <c r="H39" s="11"/>
    </row>
    <row r="40" spans="1:17" s="2" customFormat="1" ht="17.25" customHeight="1">
      <c r="H40" s="11"/>
    </row>
    <row r="41" spans="1:17" s="2" customFormat="1" ht="14.25" customHeight="1">
      <c r="H41" s="11"/>
    </row>
    <row r="42" spans="1:17" s="2" customFormat="1">
      <c r="H42" s="8"/>
    </row>
    <row r="43" spans="1:17" s="2" customFormat="1" ht="15" customHeight="1">
      <c r="H43" s="12"/>
    </row>
    <row r="44" spans="1:17" s="2" customFormat="1" ht="15" customHeight="1"/>
    <row r="45" spans="1:17" s="2" customFormat="1">
      <c r="H45" s="7"/>
      <c r="I45"/>
    </row>
    <row r="46" spans="1:17" s="2" customFormat="1">
      <c r="H46" s="7"/>
      <c r="I46" s="7"/>
      <c r="Q46" s="9"/>
    </row>
    <row r="47" spans="1:17">
      <c r="A47" s="2"/>
      <c r="B47" s="2"/>
      <c r="C47" s="2"/>
      <c r="D47" s="2"/>
      <c r="E47" s="2"/>
      <c r="I47" s="7"/>
    </row>
    <row r="50" spans="6:9">
      <c r="F50"/>
      <c r="H50"/>
      <c r="I50" s="2"/>
    </row>
    <row r="51" spans="6:9">
      <c r="F51"/>
      <c r="H51"/>
      <c r="I51" s="2"/>
    </row>
  </sheetData>
  <mergeCells count="3">
    <mergeCell ref="A1:H1"/>
    <mergeCell ref="A2:I2"/>
    <mergeCell ref="B32:E32"/>
  </mergeCells>
  <pageMargins left="0.78740157480314965" right="0.19685039370078741" top="0.98425196850393704" bottom="0.78740157480314965" header="0.31496062992125984" footer="0.31496062992125984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Števko</dc:creator>
  <cp:lastModifiedBy>Grincova</cp:lastModifiedBy>
  <cp:lastPrinted>2017-10-27T07:25:21Z</cp:lastPrinted>
  <dcterms:created xsi:type="dcterms:W3CDTF">2014-06-09T20:24:15Z</dcterms:created>
  <dcterms:modified xsi:type="dcterms:W3CDTF">2017-10-27T07:39:34Z</dcterms:modified>
</cp:coreProperties>
</file>